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EF49A800-DEB8-4B29-ABFC-0B59425A94E1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H22" i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<sst xmlns="http://schemas.openxmlformats.org/spreadsheetml/2006/main" count="24" uniqueCount="21">
  <si>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</si>
  <si>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</si>
  <si>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</si>
  <si>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</si>
  <si>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</si>
  <si>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</si>
  <si>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</si>
  <si>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</si>
  <si>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</si>
  <si>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</si>
  <si>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</si>
  <si>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</si>
  <si>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</si>
  <si>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</si>
  <si>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</si>
  <si>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</si>
  <si>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RURAL DE AGUA Y SANEAMIENTO DE CREEL (a)</t>
  </si>
  <si>
    <t>Del 1 de Enero al 31 de Diciembre de 2024 (b)</t>
  </si>
  <si>
    <t>OFICINA DEL C. DIRECTOR EJECUTIVO</t>
  </si>
  <si>
    <t>OFICINA DEL C. DIRECTOR FINANCIERO</t>
  </si>
  <si>
    <t>OFICINA DEL C. DIRECTOR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</si>
</sst>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775055</xdr:colOff>
      <xdr:row>38</xdr:row>
      <xdr:rowOff>62593</xdr:rowOff>
    </xdr:from>
    <xdr:to>
      <xdr:col>7</xdr:col>
      <xdr:colOff>398194</xdr:colOff>
      <xdr:row>41</xdr:row>
      <xdr:rowOff>144750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6739" y="6516266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524847</xdr:colOff>
      <xdr:row>38</xdr:row>
      <xdr:rowOff>77261</xdr:rowOff>
    </xdr:from>
    <xdr:to>
      <xdr:col>3</xdr:col>
      <xdr:colOff>216825</xdr:colOff>
      <xdr:row>41</xdr:row>
      <xdr:rowOff>135031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832" y="6530934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view="pageBreakPreview" zoomScale="98" zoomScaleNormal="90" zoomScaleSheetLayoutView="98" workbookViewId="0">
      <selection activeCell="H36" sqref="H3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16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17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7820002.1600000001</v>
      </c>
      <c r="D9" s="12">
        <f>SUM(D10:D17)</f>
        <v>1529677.24</v>
      </c>
      <c r="E9" s="16">
        <f>SUM(C9:D9)</f>
        <v>9349679.4000000004</v>
      </c>
      <c r="F9" s="12">
        <f>SUM(F10:F17)</f>
        <v>8456761.5700000003</v>
      </c>
      <c r="G9" s="12">
        <f>SUM(G10:G17)</f>
        <v>8224941.9299999997</v>
      </c>
      <c r="H9" s="16">
        <f>SUM(E9-F9)</f>
        <v>892917.83000000007</v>
      </c>
    </row>
    <row r="10" spans="2:9" ht="12.75" x14ac:dyDescent="0.2">
      <c r="B10" s="21" t="s">
        <v>18</v>
      </c>
      <c r="C10" s="8">
        <v>448510.59</v>
      </c>
      <c r="D10" s="8">
        <v>-11732.53</v>
      </c>
      <c r="E10" s="8">
        <f>SUM(C10:D10)</f>
        <v>436778.06</v>
      </c>
      <c r="F10" s="8">
        <v>406273.68</v>
      </c>
      <c r="G10" s="8">
        <v>390838.57</v>
      </c>
      <c r="H10" s="8">
        <f>SUM(E10-F10)</f>
        <v>30504.380000000005</v>
      </c>
    </row>
    <row r="11" spans="2:9" ht="12.75" x14ac:dyDescent="0.2">
      <c r="B11" s="21" t="s">
        <v>19</v>
      </c>
      <c r="C11" s="8">
        <v>1638613.09</v>
      </c>
      <c r="D11" s="8">
        <v>104905.24</v>
      </c>
      <c r="E11" s="8">
        <f t="shared" ref="E11:E17" si="0">SUM(C11:D11)</f>
        <v>1743518.33</v>
      </c>
      <c r="F11" s="8">
        <v>1634614.05</v>
      </c>
      <c r="G11" s="8">
        <v>1539641.95</v>
      </c>
      <c r="H11" s="8">
        <f t="shared" ref="H11:H17" si="1">SUM(E11-F11)</f>
        <v>108904.28000000003</v>
      </c>
    </row>
    <row r="12" spans="2:9" ht="12.75" x14ac:dyDescent="0.2">
      <c r="B12" s="21" t="s">
        <v>20</v>
      </c>
      <c r="C12" s="8">
        <v>5732878.4800000004</v>
      </c>
      <c r="D12" s="8">
        <v>1436504.53</v>
      </c>
      <c r="E12" s="8">
        <f t="shared" si="0"/>
        <v>7169383.0100000007</v>
      </c>
      <c r="F12" s="8">
        <v>6415873.8399999999</v>
      </c>
      <c r="G12" s="8">
        <v>6294461.4100000001</v>
      </c>
      <c r="H12" s="8">
        <f t="shared" si="1"/>
        <v>753509.17000000086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164103.51999999999</v>
      </c>
      <c r="D19" s="13">
        <f t="shared" ref="D19:G19" si="2">SUM(D20:D27)</f>
        <v>188644.21</v>
      </c>
      <c r="E19" s="17">
        <f t="shared" ref="E19:E27" si="3">SUM(C19:D19)</f>
        <v>352747.73</v>
      </c>
      <c r="F19" s="13">
        <f t="shared" si="2"/>
        <v>113282.38</v>
      </c>
      <c r="G19" s="13">
        <f t="shared" si="2"/>
        <v>113282.38</v>
      </c>
      <c r="H19" s="17">
        <f>SUM(E19-F19)</f>
        <v>239465.34999999998</v>
      </c>
    </row>
    <row r="20" spans="2:8" ht="12.75" x14ac:dyDescent="0.2">
      <c r="B20" s="21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12.75" x14ac:dyDescent="0.2">
      <c r="B21" s="21" t="s">
        <v>19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20</v>
      </c>
      <c r="C22" s="8">
        <v>164103.51999999999</v>
      </c>
      <c r="D22" s="8">
        <v>188644.21</v>
      </c>
      <c r="E22" s="8">
        <v>352747.73</v>
      </c>
      <c r="F22" s="8">
        <v>113282.38</v>
      </c>
      <c r="G22" s="8">
        <v>113282.38</v>
      </c>
      <c r="H22" s="8">
        <f t="shared" si="4"/>
        <v>239465.34999999998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7984105.6799999997</v>
      </c>
      <c r="D29" s="4">
        <f t="shared" ref="D29:H29" si="5">SUM(D9+D19)</f>
        <v>1718321.45</v>
      </c>
      <c r="E29" s="4">
        <f t="shared" si="5"/>
        <v>9702427.1300000008</v>
      </c>
      <c r="F29" s="4">
        <f t="shared" si="5"/>
        <v>8570043.9500000011</v>
      </c>
      <c r="G29" s="4">
        <f t="shared" si="5"/>
        <v>8338224.3099999996</v>
      </c>
      <c r="H29" s="4">
        <f t="shared" si="5"/>
        <v>1132383.1800000002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2025-02-01T01:40:10Z</cp:lastPrinted>
  <dcterms:created xsi:type="dcterms:W3CDTF">2020-01-08T21:44:09Z</dcterms:created>
  <dcterms:modified xsi:type="dcterms:W3CDTF">2025-02-01T01:40:18Z</dcterms:modified>
</cp:coreProperties>
</file>